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<sst xmlns="http://schemas.openxmlformats.org/spreadsheetml/2006/main" count="36" uniqueCount="30">
  <si>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</si>
  <si>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</si>
  <si>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</si>
  <si>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</si>
  <si>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</si>
  <si>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</si>
  <si>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</si>
  <si>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</si>
  <si>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</si>
  <si>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</si>
  <si>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</si>
  <si>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</si>
  <si>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</si>
  <si>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</si>
  <si>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</si>
  <si>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</si>
  <si>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</si>
  <si>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</si>
  <si>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</si>
  <si>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</si>
  <si>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</si>
  <si>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</si>
  <si>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</si>
  <si>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</si>
  <si>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</si>
  <si>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حجم المساحة المزروعة*</t>
  </si>
  <si>
    <t>غير معني**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</si>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</sst>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0" fontId="1" fillId="0" borderId="6" xfId="0" applyFont="1" applyBorder="1" applyAlignment="1">
      <alignment horizontal="center" vertical="center"/>
    </xf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7" xfId="0" applyNumberFormat="1" applyFont="1" applyBorder="1"/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8" fillId="0" borderId="2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1.1406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41" customFormat="1" ht="40.15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59.25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6.5" thickBot="1" x14ac:dyDescent="0.3">
      <c r="A4" s="20" t="s">
        <v>0</v>
      </c>
      <c r="H4" s="31" t="s">
        <v>29</v>
      </c>
      <c r="I4" s="31"/>
      <c r="J4" s="31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26</v>
      </c>
      <c r="J5" s="39"/>
    </row>
    <row r="6" spans="1:11" ht="20.45" customHeight="1" thickBot="1" x14ac:dyDescent="0.3">
      <c r="A6" s="34"/>
      <c r="B6" s="2" t="s">
        <v>5</v>
      </c>
      <c r="C6" s="2" t="s">
        <v>27</v>
      </c>
      <c r="D6" s="2" t="s">
        <v>6</v>
      </c>
      <c r="E6" s="1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16" t="s">
        <v>7</v>
      </c>
      <c r="B7" s="8">
        <v>34</v>
      </c>
      <c r="C7" s="22">
        <f>B7/$B$21*100</f>
        <v>0.84830339321357284</v>
      </c>
      <c r="D7" s="23">
        <f>C7</f>
        <v>0.84830339321357284</v>
      </c>
      <c r="E7" s="13">
        <v>29</v>
      </c>
      <c r="F7" s="23">
        <f>E7/$E$21*100</f>
        <v>0.88820826952526799</v>
      </c>
      <c r="G7" s="5">
        <v>5</v>
      </c>
      <c r="H7" s="23">
        <f>G7/$G$21*100</f>
        <v>0.71530758226037194</v>
      </c>
      <c r="I7" s="5">
        <v>0</v>
      </c>
      <c r="J7" s="23">
        <f>I7/$I$21*100</f>
        <v>0</v>
      </c>
    </row>
    <row r="8" spans="1:11" x14ac:dyDescent="0.25">
      <c r="A8" s="17" t="s">
        <v>8</v>
      </c>
      <c r="B8" s="9">
        <v>2</v>
      </c>
      <c r="C8" s="22">
        <f t="shared" ref="C8:C21" si="0">B8/$B$21*100</f>
        <v>4.9900199600798396E-2</v>
      </c>
      <c r="D8" s="24">
        <f>D7+C8</f>
        <v>0.89820359281437123</v>
      </c>
      <c r="E8" s="14">
        <v>2</v>
      </c>
      <c r="F8" s="24">
        <f t="shared" ref="F8:F21" si="1">E8/$E$21*100</f>
        <v>6.1255742725880552E-2</v>
      </c>
      <c r="G8" s="6">
        <v>0</v>
      </c>
      <c r="H8" s="24">
        <f t="shared" ref="H8:H21" si="2">G8/$G$21*100</f>
        <v>0</v>
      </c>
      <c r="I8" s="6">
        <v>0</v>
      </c>
      <c r="J8" s="24">
        <f t="shared" ref="J8:J21" si="3">I8/$I$21*100</f>
        <v>0</v>
      </c>
    </row>
    <row r="9" spans="1:11" x14ac:dyDescent="0.25">
      <c r="A9" s="17" t="s">
        <v>9</v>
      </c>
      <c r="B9" s="9">
        <v>344</v>
      </c>
      <c r="C9" s="22">
        <f t="shared" si="0"/>
        <v>8.5828343313373257</v>
      </c>
      <c r="D9" s="24">
        <f>D8+C9</f>
        <v>9.4810379241516962</v>
      </c>
      <c r="E9" s="14">
        <v>252</v>
      </c>
      <c r="F9" s="24">
        <f t="shared" si="1"/>
        <v>7.7182235834609498</v>
      </c>
      <c r="G9" s="6">
        <v>89</v>
      </c>
      <c r="H9" s="24">
        <f t="shared" si="2"/>
        <v>12.732474964234623</v>
      </c>
      <c r="I9" s="6">
        <v>3</v>
      </c>
      <c r="J9" s="24">
        <f t="shared" si="3"/>
        <v>6.8181818181818175</v>
      </c>
    </row>
    <row r="10" spans="1:11" x14ac:dyDescent="0.25">
      <c r="A10" s="17" t="s">
        <v>10</v>
      </c>
      <c r="B10" s="9">
        <v>1196</v>
      </c>
      <c r="C10" s="22">
        <f t="shared" si="0"/>
        <v>29.840319361277444</v>
      </c>
      <c r="D10" s="24">
        <f t="shared" ref="D10:D20" si="4">D9+C10</f>
        <v>39.321357285429144</v>
      </c>
      <c r="E10" s="14">
        <v>982</v>
      </c>
      <c r="F10" s="24">
        <f t="shared" si="1"/>
        <v>30.076569678407349</v>
      </c>
      <c r="G10" s="6">
        <v>209</v>
      </c>
      <c r="H10" s="24">
        <f t="shared" si="2"/>
        <v>29.899856938483548</v>
      </c>
      <c r="I10" s="6">
        <v>5</v>
      </c>
      <c r="J10" s="24">
        <f t="shared" si="3"/>
        <v>11.363636363636363</v>
      </c>
    </row>
    <row r="11" spans="1:11" x14ac:dyDescent="0.25">
      <c r="A11" s="17" t="s">
        <v>11</v>
      </c>
      <c r="B11" s="9">
        <v>1036</v>
      </c>
      <c r="C11" s="22">
        <f t="shared" si="0"/>
        <v>25.848303393213573</v>
      </c>
      <c r="D11" s="24">
        <f t="shared" si="4"/>
        <v>65.169660678642714</v>
      </c>
      <c r="E11" s="14">
        <v>842</v>
      </c>
      <c r="F11" s="24">
        <f t="shared" si="1"/>
        <v>25.788667687595712</v>
      </c>
      <c r="G11" s="6">
        <v>189</v>
      </c>
      <c r="H11" s="24">
        <f t="shared" si="2"/>
        <v>27.038626609442062</v>
      </c>
      <c r="I11" s="6">
        <v>5</v>
      </c>
      <c r="J11" s="24">
        <f t="shared" si="3"/>
        <v>11.363636363636363</v>
      </c>
    </row>
    <row r="12" spans="1:11" x14ac:dyDescent="0.25">
      <c r="A12" s="17" t="s">
        <v>12</v>
      </c>
      <c r="B12" s="9">
        <v>814</v>
      </c>
      <c r="C12" s="22">
        <f t="shared" si="0"/>
        <v>20.309381237524953</v>
      </c>
      <c r="D12" s="24">
        <f t="shared" si="4"/>
        <v>85.47904191616766</v>
      </c>
      <c r="E12" s="14">
        <v>669</v>
      </c>
      <c r="F12" s="24">
        <f t="shared" si="1"/>
        <v>20.490045941807043</v>
      </c>
      <c r="G12" s="6">
        <v>135</v>
      </c>
      <c r="H12" s="24">
        <f t="shared" si="2"/>
        <v>19.313304721030043</v>
      </c>
      <c r="I12" s="6">
        <v>10</v>
      </c>
      <c r="J12" s="24">
        <f t="shared" si="3"/>
        <v>22.727272727272727</v>
      </c>
    </row>
    <row r="13" spans="1:11" x14ac:dyDescent="0.25">
      <c r="A13" s="17" t="s">
        <v>13</v>
      </c>
      <c r="B13" s="9">
        <v>371</v>
      </c>
      <c r="C13" s="22">
        <f t="shared" si="0"/>
        <v>9.256487025948104</v>
      </c>
      <c r="D13" s="24">
        <f t="shared" si="4"/>
        <v>94.735528942115764</v>
      </c>
      <c r="E13" s="14">
        <v>309</v>
      </c>
      <c r="F13" s="24">
        <f t="shared" si="1"/>
        <v>9.4640122511485458</v>
      </c>
      <c r="G13" s="6">
        <v>56</v>
      </c>
      <c r="H13" s="24">
        <f t="shared" si="2"/>
        <v>8.0114449213161656</v>
      </c>
      <c r="I13" s="6">
        <v>6</v>
      </c>
      <c r="J13" s="24">
        <f t="shared" si="3"/>
        <v>13.636363636363635</v>
      </c>
    </row>
    <row r="14" spans="1:11" x14ac:dyDescent="0.25">
      <c r="A14" s="17" t="s">
        <v>14</v>
      </c>
      <c r="B14" s="9">
        <v>102</v>
      </c>
      <c r="C14" s="22">
        <f t="shared" si="0"/>
        <v>2.5449101796407185</v>
      </c>
      <c r="D14" s="24">
        <f t="shared" si="4"/>
        <v>97.280439121756487</v>
      </c>
      <c r="E14" s="14">
        <v>87</v>
      </c>
      <c r="F14" s="24">
        <f t="shared" si="1"/>
        <v>2.664624808575804</v>
      </c>
      <c r="G14" s="6">
        <v>12</v>
      </c>
      <c r="H14" s="24">
        <f t="shared" si="2"/>
        <v>1.7167381974248928</v>
      </c>
      <c r="I14" s="6">
        <v>3</v>
      </c>
      <c r="J14" s="24">
        <f t="shared" si="3"/>
        <v>6.8181818181818175</v>
      </c>
    </row>
    <row r="15" spans="1:11" x14ac:dyDescent="0.25">
      <c r="A15" s="17" t="s">
        <v>15</v>
      </c>
      <c r="B15" s="9">
        <v>37</v>
      </c>
      <c r="C15" s="22">
        <f t="shared" si="0"/>
        <v>0.92315369261477043</v>
      </c>
      <c r="D15" s="24">
        <f t="shared" si="4"/>
        <v>98.203592814371262</v>
      </c>
      <c r="E15" s="14">
        <v>35</v>
      </c>
      <c r="F15" s="24">
        <f t="shared" si="1"/>
        <v>1.0719754977029097</v>
      </c>
      <c r="G15" s="6">
        <v>1</v>
      </c>
      <c r="H15" s="24">
        <f t="shared" si="2"/>
        <v>0.14306151645207438</v>
      </c>
      <c r="I15" s="6">
        <v>1</v>
      </c>
      <c r="J15" s="24">
        <f t="shared" si="3"/>
        <v>2.2727272727272729</v>
      </c>
    </row>
    <row r="16" spans="1:11" x14ac:dyDescent="0.25">
      <c r="A16" s="17" t="s">
        <v>16</v>
      </c>
      <c r="B16" s="9">
        <v>14</v>
      </c>
      <c r="C16" s="22">
        <f t="shared" si="0"/>
        <v>0.34930139720558884</v>
      </c>
      <c r="D16" s="24">
        <f t="shared" si="4"/>
        <v>98.552894211576856</v>
      </c>
      <c r="E16" s="14">
        <v>12</v>
      </c>
      <c r="F16" s="24">
        <f t="shared" si="1"/>
        <v>0.36753445635528331</v>
      </c>
      <c r="G16" s="6">
        <v>1</v>
      </c>
      <c r="H16" s="24">
        <f t="shared" si="2"/>
        <v>0.14306151645207438</v>
      </c>
      <c r="I16" s="6">
        <v>1</v>
      </c>
      <c r="J16" s="24">
        <f t="shared" si="3"/>
        <v>2.2727272727272729</v>
      </c>
    </row>
    <row r="17" spans="1:10" x14ac:dyDescent="0.25">
      <c r="A17" s="17" t="s">
        <v>17</v>
      </c>
      <c r="B17" s="9">
        <v>22</v>
      </c>
      <c r="C17" s="22">
        <f t="shared" si="0"/>
        <v>0.54890219560878251</v>
      </c>
      <c r="D17" s="24">
        <f t="shared" si="4"/>
        <v>99.101796407185645</v>
      </c>
      <c r="E17" s="14">
        <v>18</v>
      </c>
      <c r="F17" s="24">
        <f t="shared" si="1"/>
        <v>0.55130168453292494</v>
      </c>
      <c r="G17" s="6">
        <v>2</v>
      </c>
      <c r="H17" s="24">
        <f t="shared" si="2"/>
        <v>0.28612303290414876</v>
      </c>
      <c r="I17" s="6">
        <v>2</v>
      </c>
      <c r="J17" s="24">
        <f t="shared" si="3"/>
        <v>4.5454545454545459</v>
      </c>
    </row>
    <row r="18" spans="1:10" x14ac:dyDescent="0.25">
      <c r="A18" s="17" t="s">
        <v>18</v>
      </c>
      <c r="B18" s="9">
        <v>11</v>
      </c>
      <c r="C18" s="22">
        <f t="shared" si="0"/>
        <v>0.27445109780439125</v>
      </c>
      <c r="D18" s="24">
        <f t="shared" si="4"/>
        <v>99.376247504990033</v>
      </c>
      <c r="E18" s="14">
        <v>10</v>
      </c>
      <c r="F18" s="24">
        <f t="shared" si="1"/>
        <v>0.30627871362940279</v>
      </c>
      <c r="G18" s="6">
        <v>0</v>
      </c>
      <c r="H18" s="24">
        <f t="shared" si="2"/>
        <v>0</v>
      </c>
      <c r="I18" s="6">
        <v>1</v>
      </c>
      <c r="J18" s="24">
        <f t="shared" si="3"/>
        <v>2.2727272727272729</v>
      </c>
    </row>
    <row r="19" spans="1:10" x14ac:dyDescent="0.25">
      <c r="A19" s="17" t="s">
        <v>19</v>
      </c>
      <c r="B19" s="9">
        <v>16</v>
      </c>
      <c r="C19" s="22">
        <f t="shared" si="0"/>
        <v>0.39920159680638717</v>
      </c>
      <c r="D19" s="24">
        <f t="shared" si="4"/>
        <v>99.775449101796426</v>
      </c>
      <c r="E19" s="14">
        <v>13</v>
      </c>
      <c r="F19" s="24">
        <f t="shared" si="1"/>
        <v>0.39816232771822357</v>
      </c>
      <c r="G19" s="6">
        <v>0</v>
      </c>
      <c r="H19" s="24">
        <f t="shared" si="2"/>
        <v>0</v>
      </c>
      <c r="I19" s="6">
        <v>3</v>
      </c>
      <c r="J19" s="24">
        <f t="shared" si="3"/>
        <v>6.8181818181818175</v>
      </c>
    </row>
    <row r="20" spans="1:10" ht="15.75" thickBot="1" x14ac:dyDescent="0.3">
      <c r="A20" s="18" t="s">
        <v>20</v>
      </c>
      <c r="B20" s="10">
        <v>9</v>
      </c>
      <c r="C20" s="25">
        <f t="shared" si="0"/>
        <v>0.22455089820359281</v>
      </c>
      <c r="D20" s="26">
        <f t="shared" si="4"/>
        <v>100.00000000000001</v>
      </c>
      <c r="E20" s="15">
        <v>5</v>
      </c>
      <c r="F20" s="26">
        <f t="shared" si="1"/>
        <v>0.15313935681470139</v>
      </c>
      <c r="G20" s="7">
        <v>0</v>
      </c>
      <c r="H20" s="26">
        <f t="shared" si="2"/>
        <v>0</v>
      </c>
      <c r="I20" s="7">
        <v>4</v>
      </c>
      <c r="J20" s="26">
        <f t="shared" si="3"/>
        <v>9.0909090909090917</v>
      </c>
    </row>
    <row r="21" spans="1:10" ht="16.5" thickBot="1" x14ac:dyDescent="0.3">
      <c r="A21" s="19" t="s">
        <v>21</v>
      </c>
      <c r="B21" s="11">
        <v>4008</v>
      </c>
      <c r="C21" s="27">
        <f t="shared" si="0"/>
        <v>100</v>
      </c>
      <c r="D21" s="28" t="s">
        <v>28</v>
      </c>
      <c r="E21" s="11">
        <v>3265</v>
      </c>
      <c r="F21" s="29">
        <f t="shared" si="1"/>
        <v>100</v>
      </c>
      <c r="G21" s="11">
        <v>699</v>
      </c>
      <c r="H21" s="29">
        <f t="shared" si="2"/>
        <v>100</v>
      </c>
      <c r="I21" s="11">
        <v>44</v>
      </c>
      <c r="J21" s="29">
        <f t="shared" si="3"/>
        <v>100</v>
      </c>
    </row>
    <row r="23" spans="1:10" x14ac:dyDescent="0.25">
      <c r="A23" s="30" t="s">
        <v>23</v>
      </c>
      <c r="B23" s="30"/>
      <c r="C23" s="30"/>
      <c r="D23" s="30"/>
      <c r="E23" s="30"/>
    </row>
    <row r="24" spans="1:10" x14ac:dyDescent="0.25">
      <c r="A24" s="30" t="s">
        <v>24</v>
      </c>
      <c r="B24" s="30"/>
      <c r="C24" s="30"/>
      <c r="D24" s="30"/>
      <c r="E24" s="30"/>
    </row>
  </sheetData>
  <mergeCells count="10">
    <mergeCell ref="A23:E23"/>
    <mergeCell ref="A24:E24"/>
    <mergeCell ref="A1:J1"/>
    <mergeCell ref="H4:J4"/>
    <mergeCell ref="A2:J2"/>
    <mergeCell ref="A5:A6"/>
    <mergeCell ref="B5:D5"/>
    <mergeCell ref="E5:F5"/>
    <mergeCell ref="G5:H5"/>
    <mergeCell ref="I5:J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2012-10-23T07:19:39Z</dcterms:modified>
</cp:coreProperties>
</file>